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tabRatio="953" activeTab="0"/>
  </bookViews>
  <sheets>
    <sheet name="třídy celkové pořadí" sheetId="1" r:id="rId1"/>
  </sheets>
  <definedNames>
    <definedName name="Z_6342C758_A72A_4266_AD46_B85FAE220573_.wvu.Rows" localSheetId="0" hidden="1">'třídy celkové pořadí'!$22:$22</definedName>
  </definedNames>
  <calcPr fullCalcOnLoad="1"/>
</workbook>
</file>

<file path=xl/sharedStrings.xml><?xml version="1.0" encoding="utf-8"?>
<sst xmlns="http://schemas.openxmlformats.org/spreadsheetml/2006/main" count="89" uniqueCount="44">
  <si>
    <t>1.A</t>
  </si>
  <si>
    <t>1.B</t>
  </si>
  <si>
    <t>2.A</t>
  </si>
  <si>
    <t>2.B</t>
  </si>
  <si>
    <t>3.A</t>
  </si>
  <si>
    <t>4.A</t>
  </si>
  <si>
    <t>5.A</t>
  </si>
  <si>
    <t>6.A</t>
  </si>
  <si>
    <t>7.A</t>
  </si>
  <si>
    <t>7.B</t>
  </si>
  <si>
    <t>8.A</t>
  </si>
  <si>
    <t>8.B</t>
  </si>
  <si>
    <t>9.A</t>
  </si>
  <si>
    <t>9.B</t>
  </si>
  <si>
    <t>Celkem:</t>
  </si>
  <si>
    <t>3.B</t>
  </si>
  <si>
    <t>Dětí:</t>
  </si>
  <si>
    <t>Celkem</t>
  </si>
  <si>
    <t>Průměr</t>
  </si>
  <si>
    <t>škola:</t>
  </si>
  <si>
    <t>Pořadí podle průměru na žáka: I.st.</t>
  </si>
  <si>
    <t>Pořadí podle průměru na žáka: II.st.</t>
  </si>
  <si>
    <t>kg</t>
  </si>
  <si>
    <t>4.B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</si>
  <si>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</si>
  <si>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</si>
  <si>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</si>
  <si>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</si>
  <si>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</si>
  <si>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</si>
  <si>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</si>
  <si>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</si>
  <si>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</si>
  <si>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</si>
  <si>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</si>
  <si>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</si>
  <si>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</si>
  <si>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</si>
  <si>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</si>
  <si>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</si>
  <si>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</si>
  <si>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</si>
  <si>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Třída:</t>
  </si>
  <si>
    <t>5.B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</si>
</sst>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\ _K_č"/>
    <numFmt numFmtId="182" formatCode="#,##0.0\ _K_č"/>
    <numFmt numFmtId="183" formatCode="000\ 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0"/>
    <numFmt numFmtId="188" formatCode="#,##0.00\ &quot;Kč&quot;"/>
    <numFmt numFmtId="189" formatCode="[$-405]d\.\ mmmm\ yyyy"/>
  </numFmts>
  <fonts count="12">
    <font>
      <sz val="10"/>
      <name val="Arial"/>
      <family val="2"/>
    </font>
    <font>
      <sz val="10"/>
      <name val="Arial CE"/>
      <family val="0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  <font>
      <b/>
      <sz val="14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180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80" fontId="3" fillId="0" borderId="4" xfId="0" applyNumberFormat="1" applyFont="1" applyBorder="1" applyAlignment="1">
      <alignment horizontal="center"/>
    </xf>
    <xf numFmtId="180" fontId="3" fillId="0" borderId="0" xfId="0" applyNumberFormat="1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80" fontId="3" fillId="0" borderId="5" xfId="0" applyNumberFormat="1" applyFont="1" applyBorder="1" applyAlignment="1">
      <alignment horizontal="center"/>
    </xf>
    <xf numFmtId="180" fontId="3" fillId="0" borderId="7" xfId="0" applyNumberFormat="1" applyFont="1" applyBorder="1" applyAlignment="1">
      <alignment horizontal="center"/>
    </xf>
    <xf numFmtId="180" fontId="5" fillId="0" borderId="0" xfId="0" applyNumberFormat="1" applyFont="1" applyAlignment="1">
      <alignment horizontal="center"/>
    </xf>
    <xf numFmtId="180" fontId="3" fillId="0" borderId="0" xfId="0" applyNumberFormat="1" applyFont="1" applyAlignment="1">
      <alignment/>
    </xf>
    <xf numFmtId="0" fontId="0" fillId="0" borderId="1" xfId="0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180" fontId="8" fillId="2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80" fontId="5" fillId="3" borderId="1" xfId="0" applyNumberFormat="1" applyFont="1" applyFill="1" applyBorder="1" applyAlignment="1">
      <alignment horizontal="center"/>
    </xf>
    <xf numFmtId="180" fontId="3" fillId="0" borderId="8" xfId="0" applyNumberFormat="1" applyFont="1" applyBorder="1" applyAlignment="1">
      <alignment horizontal="center"/>
    </xf>
    <xf numFmtId="180" fontId="3" fillId="0" borderId="9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80" fontId="3" fillId="0" borderId="13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80" fontId="3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horizontal="center"/>
    </xf>
    <xf numFmtId="180" fontId="4" fillId="4" borderId="13" xfId="0" applyNumberFormat="1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180" fontId="3" fillId="5" borderId="9" xfId="0" applyNumberFormat="1" applyFont="1" applyFill="1" applyBorder="1" applyAlignment="1">
      <alignment horizontal="center"/>
    </xf>
    <xf numFmtId="180" fontId="3" fillId="5" borderId="5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180" fontId="3" fillId="5" borderId="8" xfId="0" applyNumberFormat="1" applyFont="1" applyFill="1" applyBorder="1" applyAlignment="1">
      <alignment horizontal="center"/>
    </xf>
    <xf numFmtId="180" fontId="3" fillId="5" borderId="4" xfId="0" applyNumberFormat="1" applyFont="1" applyFill="1" applyBorder="1" applyAlignment="1">
      <alignment horizontal="center"/>
    </xf>
    <xf numFmtId="180" fontId="8" fillId="2" borderId="5" xfId="0" applyNumberFormat="1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180" fontId="5" fillId="3" borderId="1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180" fontId="4" fillId="4" borderId="10" xfId="0" applyNumberFormat="1" applyFont="1" applyFill="1" applyBorder="1" applyAlignment="1">
      <alignment horizontal="center"/>
    </xf>
    <xf numFmtId="180" fontId="3" fillId="6" borderId="9" xfId="0" applyNumberFormat="1" applyFont="1" applyFill="1" applyBorder="1" applyAlignment="1">
      <alignment horizontal="center"/>
    </xf>
    <xf numFmtId="180" fontId="3" fillId="6" borderId="5" xfId="0" applyNumberFormat="1" applyFont="1" applyFill="1" applyBorder="1" applyAlignment="1">
      <alignment horizontal="center"/>
    </xf>
    <xf numFmtId="180" fontId="3" fillId="6" borderId="8" xfId="0" applyNumberFormat="1" applyFont="1" applyFill="1" applyBorder="1" applyAlignment="1">
      <alignment horizontal="center"/>
    </xf>
    <xf numFmtId="180" fontId="3" fillId="6" borderId="4" xfId="0" applyNumberFormat="1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tabSelected="1" workbookViewId="0" topLeftCell="A1">
      <selection activeCell="C51" sqref="C51"/>
    </sheetView>
  </sheetViews>
  <sheetFormatPr defaultColWidth="9.140625" defaultRowHeight="12.75"/>
  <cols>
    <col min="1" max="1" width="12.7109375" style="1" customWidth="1"/>
    <col min="2" max="2" width="12.57421875" style="1" customWidth="1"/>
    <col min="3" max="3" width="14.28125" style="1" customWidth="1"/>
    <col min="4" max="5" width="14.421875" style="0" customWidth="1"/>
    <col min="6" max="6" width="15.28125" style="1" customWidth="1"/>
    <col min="7" max="7" width="14.421875" style="0" customWidth="1"/>
    <col min="9" max="9" width="15.140625" style="0" customWidth="1"/>
    <col min="10" max="10" width="12.7109375" style="0" customWidth="1"/>
    <col min="11" max="11" width="14.421875" style="0" customWidth="1"/>
    <col min="12" max="12" width="14.7109375" style="0" customWidth="1"/>
    <col min="13" max="13" width="11.421875" style="0" bestFit="1" customWidth="1"/>
    <col min="14" max="14" width="10.7109375" style="0" customWidth="1"/>
  </cols>
  <sheetData>
    <row r="1" spans="1:14" s="8" customFormat="1" ht="30" customHeight="1" thickBot="1">
      <c r="A1" s="4" t="s">
        <v>17</v>
      </c>
      <c r="B1" s="5" t="s">
        <v>16</v>
      </c>
      <c r="C1" s="6" t="s">
        <v>22</v>
      </c>
      <c r="D1" s="52" t="s">
        <v>18</v>
      </c>
      <c r="E1" s="33"/>
      <c r="F1" s="48" t="s">
        <v>24</v>
      </c>
      <c r="G1" s="48" t="s">
        <v>42</v>
      </c>
      <c r="H1" s="49" t="s">
        <v>16</v>
      </c>
      <c r="I1" s="50" t="s">
        <v>22</v>
      </c>
      <c r="J1" s="50" t="s">
        <v>18</v>
      </c>
      <c r="K1" s="33"/>
      <c r="L1" s="33"/>
      <c r="M1" s="33"/>
      <c r="N1" s="9"/>
    </row>
    <row r="2" spans="1:14" s="8" customFormat="1" ht="30" customHeight="1">
      <c r="A2" s="28" t="s">
        <v>0</v>
      </c>
      <c r="B2" s="29">
        <v>25</v>
      </c>
      <c r="C2" s="25">
        <v>2679</v>
      </c>
      <c r="D2" s="10">
        <f aca="true" t="shared" si="0" ref="D2:D19">C2/B2</f>
        <v>107.16</v>
      </c>
      <c r="E2" s="34"/>
      <c r="F2" s="55" t="s">
        <v>25</v>
      </c>
      <c r="G2" s="42" t="s">
        <v>3</v>
      </c>
      <c r="H2" s="43">
        <v>17</v>
      </c>
      <c r="I2" s="44">
        <v>9549</v>
      </c>
      <c r="J2" s="45">
        <f aca="true" t="shared" si="1" ref="J2:J19">I2/H2</f>
        <v>561.7058823529412</v>
      </c>
      <c r="K2" s="34"/>
      <c r="L2" s="34"/>
      <c r="M2" s="34"/>
      <c r="N2" s="11"/>
    </row>
    <row r="3" spans="1:14" s="8" customFormat="1" ht="30" customHeight="1">
      <c r="A3" s="12" t="s">
        <v>1</v>
      </c>
      <c r="B3" s="13">
        <v>24</v>
      </c>
      <c r="C3" s="26">
        <v>3006</v>
      </c>
      <c r="D3" s="14">
        <f t="shared" si="0"/>
        <v>125.25</v>
      </c>
      <c r="E3" s="34"/>
      <c r="F3" s="56" t="s">
        <v>26</v>
      </c>
      <c r="G3" s="38" t="s">
        <v>4</v>
      </c>
      <c r="H3" s="39">
        <v>21</v>
      </c>
      <c r="I3" s="40">
        <v>8435</v>
      </c>
      <c r="J3" s="41">
        <f t="shared" si="1"/>
        <v>401.6666666666667</v>
      </c>
      <c r="K3" s="34"/>
      <c r="L3" s="34"/>
      <c r="M3" s="34"/>
      <c r="N3" s="11"/>
    </row>
    <row r="4" spans="1:14" s="8" customFormat="1" ht="30" customHeight="1">
      <c r="A4" s="12" t="s">
        <v>2</v>
      </c>
      <c r="B4" s="13">
        <v>20</v>
      </c>
      <c r="C4" s="26">
        <v>3143</v>
      </c>
      <c r="D4" s="14">
        <f t="shared" si="0"/>
        <v>157.15</v>
      </c>
      <c r="E4" s="34"/>
      <c r="F4" s="57" t="s">
        <v>27</v>
      </c>
      <c r="G4" s="38" t="s">
        <v>9</v>
      </c>
      <c r="H4" s="39">
        <v>23</v>
      </c>
      <c r="I4" s="40">
        <v>7483</v>
      </c>
      <c r="J4" s="41">
        <f t="shared" si="1"/>
        <v>325.3478260869565</v>
      </c>
      <c r="K4" s="34"/>
      <c r="L4" s="34"/>
      <c r="M4" s="34"/>
      <c r="N4" s="11"/>
    </row>
    <row r="5" spans="1:14" s="8" customFormat="1" ht="30" customHeight="1">
      <c r="A5" s="12" t="s">
        <v>3</v>
      </c>
      <c r="B5" s="13">
        <v>17</v>
      </c>
      <c r="C5" s="26">
        <v>9549</v>
      </c>
      <c r="D5" s="14">
        <f t="shared" si="0"/>
        <v>561.7058823529412</v>
      </c>
      <c r="E5" s="34"/>
      <c r="F5" s="51" t="s">
        <v>28</v>
      </c>
      <c r="G5" s="12" t="s">
        <v>5</v>
      </c>
      <c r="H5" s="13">
        <v>19</v>
      </c>
      <c r="I5" s="26">
        <v>4956</v>
      </c>
      <c r="J5" s="14">
        <f t="shared" si="1"/>
        <v>260.8421052631579</v>
      </c>
      <c r="K5" s="34"/>
      <c r="L5" s="34"/>
      <c r="M5" s="34"/>
      <c r="N5" s="11"/>
    </row>
    <row r="6" spans="1:14" s="8" customFormat="1" ht="30" customHeight="1">
      <c r="A6" s="12" t="s">
        <v>4</v>
      </c>
      <c r="B6" s="13">
        <v>21</v>
      </c>
      <c r="C6" s="26">
        <v>8435</v>
      </c>
      <c r="D6" s="14">
        <f t="shared" si="0"/>
        <v>401.6666666666667</v>
      </c>
      <c r="E6" s="34"/>
      <c r="F6" s="51" t="s">
        <v>29</v>
      </c>
      <c r="G6" s="12" t="s">
        <v>43</v>
      </c>
      <c r="H6" s="13">
        <v>23</v>
      </c>
      <c r="I6" s="26">
        <v>5797.5</v>
      </c>
      <c r="J6" s="14">
        <f t="shared" si="1"/>
        <v>252.06521739130434</v>
      </c>
      <c r="K6" s="34"/>
      <c r="L6" s="34"/>
      <c r="M6" s="34"/>
      <c r="N6" s="11"/>
    </row>
    <row r="7" spans="1:14" s="8" customFormat="1" ht="30" customHeight="1">
      <c r="A7" s="12" t="s">
        <v>15</v>
      </c>
      <c r="B7" s="13">
        <v>21</v>
      </c>
      <c r="C7" s="26">
        <v>4190</v>
      </c>
      <c r="D7" s="14">
        <f t="shared" si="0"/>
        <v>199.52380952380952</v>
      </c>
      <c r="E7" s="34"/>
      <c r="F7" s="51" t="s">
        <v>30</v>
      </c>
      <c r="G7" s="12" t="s">
        <v>7</v>
      </c>
      <c r="H7" s="13">
        <v>26</v>
      </c>
      <c r="I7" s="26">
        <v>5378.5</v>
      </c>
      <c r="J7" s="14">
        <f t="shared" si="1"/>
        <v>206.8653846153846</v>
      </c>
      <c r="K7" s="34"/>
      <c r="L7" s="34"/>
      <c r="M7" s="34"/>
      <c r="N7" s="11"/>
    </row>
    <row r="8" spans="1:14" s="8" customFormat="1" ht="30" customHeight="1">
      <c r="A8" s="12" t="s">
        <v>5</v>
      </c>
      <c r="B8" s="13">
        <v>19</v>
      </c>
      <c r="C8" s="26">
        <v>4956</v>
      </c>
      <c r="D8" s="14">
        <f t="shared" si="0"/>
        <v>260.8421052631579</v>
      </c>
      <c r="E8" s="34"/>
      <c r="F8" s="51" t="s">
        <v>31</v>
      </c>
      <c r="G8" s="12" t="s">
        <v>15</v>
      </c>
      <c r="H8" s="13">
        <v>21</v>
      </c>
      <c r="I8" s="26">
        <v>4190</v>
      </c>
      <c r="J8" s="14">
        <f t="shared" si="1"/>
        <v>199.52380952380952</v>
      </c>
      <c r="K8" s="34"/>
      <c r="L8" s="34"/>
      <c r="M8" s="34"/>
      <c r="N8" s="11"/>
    </row>
    <row r="9" spans="1:14" s="8" customFormat="1" ht="30" customHeight="1">
      <c r="A9" s="12" t="s">
        <v>23</v>
      </c>
      <c r="B9" s="13">
        <v>20</v>
      </c>
      <c r="C9" s="26">
        <v>3499</v>
      </c>
      <c r="D9" s="14">
        <f t="shared" si="0"/>
        <v>174.95</v>
      </c>
      <c r="E9" s="34"/>
      <c r="F9" s="51" t="s">
        <v>32</v>
      </c>
      <c r="G9" s="12" t="s">
        <v>23</v>
      </c>
      <c r="H9" s="13">
        <v>20</v>
      </c>
      <c r="I9" s="26">
        <v>3499</v>
      </c>
      <c r="J9" s="14">
        <f t="shared" si="1"/>
        <v>174.95</v>
      </c>
      <c r="K9" s="34"/>
      <c r="L9" s="34"/>
      <c r="M9" s="34"/>
      <c r="N9" s="11"/>
    </row>
    <row r="10" spans="1:14" s="8" customFormat="1" ht="30" customHeight="1">
      <c r="A10" s="12" t="s">
        <v>6</v>
      </c>
      <c r="B10" s="13">
        <v>22</v>
      </c>
      <c r="C10" s="26">
        <v>2228.5</v>
      </c>
      <c r="D10" s="14">
        <f t="shared" si="0"/>
        <v>101.29545454545455</v>
      </c>
      <c r="E10" s="34"/>
      <c r="F10" s="51" t="s">
        <v>33</v>
      </c>
      <c r="G10" s="12" t="s">
        <v>2</v>
      </c>
      <c r="H10" s="13">
        <v>20</v>
      </c>
      <c r="I10" s="26">
        <v>3143</v>
      </c>
      <c r="J10" s="14">
        <f t="shared" si="1"/>
        <v>157.15</v>
      </c>
      <c r="K10" s="34"/>
      <c r="L10" s="34"/>
      <c r="M10" s="34"/>
      <c r="N10" s="11"/>
    </row>
    <row r="11" spans="1:14" s="8" customFormat="1" ht="30" customHeight="1">
      <c r="A11" s="12" t="s">
        <v>43</v>
      </c>
      <c r="B11" s="13">
        <v>23</v>
      </c>
      <c r="C11" s="26">
        <v>5797.5</v>
      </c>
      <c r="D11" s="14">
        <f t="shared" si="0"/>
        <v>252.06521739130434</v>
      </c>
      <c r="E11" s="34"/>
      <c r="F11" s="51" t="s">
        <v>34</v>
      </c>
      <c r="G11" s="12" t="s">
        <v>13</v>
      </c>
      <c r="H11" s="13">
        <v>22</v>
      </c>
      <c r="I11" s="26">
        <v>2771.5</v>
      </c>
      <c r="J11" s="14">
        <f t="shared" si="1"/>
        <v>125.97727272727273</v>
      </c>
      <c r="K11" s="34"/>
      <c r="L11" s="34"/>
      <c r="M11" s="34"/>
      <c r="N11" s="11"/>
    </row>
    <row r="12" spans="1:14" s="8" customFormat="1" ht="30" customHeight="1">
      <c r="A12" s="12" t="s">
        <v>7</v>
      </c>
      <c r="B12" s="13">
        <v>26</v>
      </c>
      <c r="C12" s="26">
        <v>5378.5</v>
      </c>
      <c r="D12" s="14">
        <f t="shared" si="0"/>
        <v>206.8653846153846</v>
      </c>
      <c r="E12" s="34"/>
      <c r="F12" s="51" t="s">
        <v>35</v>
      </c>
      <c r="G12" s="12" t="s">
        <v>1</v>
      </c>
      <c r="H12" s="13">
        <v>24</v>
      </c>
      <c r="I12" s="26">
        <v>3006</v>
      </c>
      <c r="J12" s="14">
        <f t="shared" si="1"/>
        <v>125.25</v>
      </c>
      <c r="K12" s="34"/>
      <c r="L12" s="34"/>
      <c r="M12" s="34"/>
      <c r="N12" s="11"/>
    </row>
    <row r="13" spans="1:14" s="8" customFormat="1" ht="30" customHeight="1">
      <c r="A13" s="12" t="s">
        <v>8</v>
      </c>
      <c r="B13" s="13">
        <v>17</v>
      </c>
      <c r="C13" s="26">
        <v>1328</v>
      </c>
      <c r="D13" s="14">
        <f t="shared" si="0"/>
        <v>78.11764705882354</v>
      </c>
      <c r="E13" s="34"/>
      <c r="F13" s="51" t="s">
        <v>36</v>
      </c>
      <c r="G13" s="12" t="s">
        <v>0</v>
      </c>
      <c r="H13" s="13">
        <v>25</v>
      </c>
      <c r="I13" s="26">
        <v>2679</v>
      </c>
      <c r="J13" s="14">
        <f t="shared" si="1"/>
        <v>107.16</v>
      </c>
      <c r="K13" s="34"/>
      <c r="L13" s="34"/>
      <c r="M13" s="34"/>
      <c r="N13" s="11"/>
    </row>
    <row r="14" spans="1:14" s="8" customFormat="1" ht="30" customHeight="1">
      <c r="A14" s="12" t="s">
        <v>9</v>
      </c>
      <c r="B14" s="13">
        <v>23</v>
      </c>
      <c r="C14" s="26">
        <v>7483</v>
      </c>
      <c r="D14" s="14">
        <f t="shared" si="0"/>
        <v>325.3478260869565</v>
      </c>
      <c r="E14" s="34"/>
      <c r="F14" s="51" t="s">
        <v>37</v>
      </c>
      <c r="G14" s="12" t="s">
        <v>6</v>
      </c>
      <c r="H14" s="13">
        <v>22</v>
      </c>
      <c r="I14" s="26">
        <v>2228.5</v>
      </c>
      <c r="J14" s="14">
        <f t="shared" si="1"/>
        <v>101.29545454545455</v>
      </c>
      <c r="K14" s="34"/>
      <c r="L14" s="34"/>
      <c r="M14" s="34"/>
      <c r="N14" s="11"/>
    </row>
    <row r="15" spans="1:14" s="8" customFormat="1" ht="30" customHeight="1">
      <c r="A15" s="12" t="s">
        <v>10</v>
      </c>
      <c r="B15" s="13">
        <v>20</v>
      </c>
      <c r="C15" s="26">
        <v>1219.5</v>
      </c>
      <c r="D15" s="14">
        <f t="shared" si="0"/>
        <v>60.975</v>
      </c>
      <c r="E15" s="34"/>
      <c r="F15" s="51" t="s">
        <v>38</v>
      </c>
      <c r="G15" s="12" t="s">
        <v>8</v>
      </c>
      <c r="H15" s="13">
        <v>17</v>
      </c>
      <c r="I15" s="26">
        <v>1328</v>
      </c>
      <c r="J15" s="14">
        <f t="shared" si="1"/>
        <v>78.11764705882354</v>
      </c>
      <c r="K15" s="34"/>
      <c r="L15" s="34"/>
      <c r="M15" s="34"/>
      <c r="N15" s="11"/>
    </row>
    <row r="16" spans="1:14" s="8" customFormat="1" ht="30" customHeight="1">
      <c r="A16" s="12" t="s">
        <v>11</v>
      </c>
      <c r="B16" s="13">
        <v>24</v>
      </c>
      <c r="C16" s="26">
        <v>1149.5</v>
      </c>
      <c r="D16" s="14">
        <f t="shared" si="0"/>
        <v>47.895833333333336</v>
      </c>
      <c r="E16" s="34"/>
      <c r="F16" s="51" t="s">
        <v>39</v>
      </c>
      <c r="G16" s="12" t="s">
        <v>12</v>
      </c>
      <c r="H16" s="13">
        <v>23</v>
      </c>
      <c r="I16" s="26">
        <v>1541</v>
      </c>
      <c r="J16" s="14">
        <f t="shared" si="1"/>
        <v>67</v>
      </c>
      <c r="K16" s="34"/>
      <c r="L16" s="34"/>
      <c r="M16" s="34"/>
      <c r="N16" s="11"/>
    </row>
    <row r="17" spans="1:14" s="8" customFormat="1" ht="30" customHeight="1">
      <c r="A17" s="12" t="s">
        <v>12</v>
      </c>
      <c r="B17" s="13">
        <v>23</v>
      </c>
      <c r="C17" s="26">
        <v>1541</v>
      </c>
      <c r="D17" s="14">
        <f t="shared" si="0"/>
        <v>67</v>
      </c>
      <c r="E17" s="34"/>
      <c r="F17" s="51" t="s">
        <v>40</v>
      </c>
      <c r="G17" s="12" t="s">
        <v>10</v>
      </c>
      <c r="H17" s="13">
        <v>20</v>
      </c>
      <c r="I17" s="26">
        <v>1219.5</v>
      </c>
      <c r="J17" s="14">
        <f t="shared" si="1"/>
        <v>60.975</v>
      </c>
      <c r="K17" s="34"/>
      <c r="L17" s="34"/>
      <c r="M17" s="34"/>
      <c r="N17" s="11"/>
    </row>
    <row r="18" spans="1:14" s="8" customFormat="1" ht="30" customHeight="1" thickBot="1">
      <c r="A18" s="30" t="s">
        <v>13</v>
      </c>
      <c r="B18" s="31">
        <v>22</v>
      </c>
      <c r="C18" s="32">
        <v>2771.5</v>
      </c>
      <c r="D18" s="15">
        <f t="shared" si="0"/>
        <v>125.97727272727273</v>
      </c>
      <c r="E18" s="34"/>
      <c r="F18" s="53" t="s">
        <v>41</v>
      </c>
      <c r="G18" s="30" t="s">
        <v>11</v>
      </c>
      <c r="H18" s="31">
        <v>24</v>
      </c>
      <c r="I18" s="32">
        <v>1149.5</v>
      </c>
      <c r="J18" s="15">
        <f t="shared" si="1"/>
        <v>47.895833333333336</v>
      </c>
      <c r="K18" s="34"/>
      <c r="L18" s="34"/>
      <c r="M18" s="34"/>
      <c r="N18" s="11"/>
    </row>
    <row r="19" spans="1:14" s="8" customFormat="1" ht="30" customHeight="1" thickBot="1">
      <c r="A19" s="27" t="s">
        <v>19</v>
      </c>
      <c r="B19" s="47">
        <f>SUM(B2:B18)</f>
        <v>367</v>
      </c>
      <c r="C19" s="37">
        <f>SUM(C2:C18)</f>
        <v>68354</v>
      </c>
      <c r="D19" s="58">
        <f t="shared" si="0"/>
        <v>186.2506811989101</v>
      </c>
      <c r="E19" s="35"/>
      <c r="F19" s="27"/>
      <c r="G19" s="27" t="s">
        <v>19</v>
      </c>
      <c r="H19" s="47">
        <f>SUM(H2:H18)</f>
        <v>367</v>
      </c>
      <c r="I19" s="37">
        <f>SUM(I2:I18)</f>
        <v>68354</v>
      </c>
      <c r="J19" s="58">
        <f t="shared" si="1"/>
        <v>186.2506811989101</v>
      </c>
      <c r="K19" s="35"/>
      <c r="L19" s="34"/>
      <c r="M19" s="36"/>
      <c r="N19" s="16"/>
    </row>
    <row r="20" spans="1:13" s="8" customFormat="1" ht="24.75" customHeight="1">
      <c r="A20" s="9"/>
      <c r="B20" s="9"/>
      <c r="C20" s="9"/>
      <c r="F20" s="9"/>
      <c r="M20" s="17"/>
    </row>
    <row r="21" spans="1:6" s="8" customFormat="1" ht="23.25" customHeight="1">
      <c r="A21" s="9"/>
      <c r="B21" s="9"/>
      <c r="C21" s="9"/>
      <c r="F21" s="9"/>
    </row>
    <row r="22" ht="12.75" hidden="1"/>
    <row r="23" ht="24.75" customHeight="1"/>
    <row r="24" ht="24.75" customHeight="1" thickBot="1"/>
    <row r="25" spans="1:10" ht="24.75" customHeight="1" thickBot="1">
      <c r="A25" s="67" t="s">
        <v>20</v>
      </c>
      <c r="B25" s="68"/>
      <c r="C25" s="68"/>
      <c r="D25" s="69"/>
      <c r="F25"/>
      <c r="G25" s="70" t="s">
        <v>21</v>
      </c>
      <c r="H25" s="71"/>
      <c r="I25" s="71"/>
      <c r="J25" s="72"/>
    </row>
    <row r="26" spans="1:10" ht="24.75" customHeight="1" thickBot="1">
      <c r="A26" s="18"/>
      <c r="B26" s="5" t="s">
        <v>16</v>
      </c>
      <c r="C26" s="6" t="s">
        <v>17</v>
      </c>
      <c r="D26" s="7" t="s">
        <v>18</v>
      </c>
      <c r="F26"/>
      <c r="G26" s="18"/>
      <c r="H26" s="5" t="s">
        <v>16</v>
      </c>
      <c r="I26" s="6" t="s">
        <v>17</v>
      </c>
      <c r="J26" s="7" t="s">
        <v>18</v>
      </c>
    </row>
    <row r="27" spans="1:10" ht="24.75" customHeight="1">
      <c r="A27" s="65" t="s">
        <v>3</v>
      </c>
      <c r="B27" s="66">
        <v>17</v>
      </c>
      <c r="C27" s="61">
        <v>9549</v>
      </c>
      <c r="D27" s="62">
        <f aca="true" t="shared" si="2" ref="D27:D37">C27/B27</f>
        <v>561.7058823529412</v>
      </c>
      <c r="F27"/>
      <c r="G27" s="63" t="s">
        <v>9</v>
      </c>
      <c r="H27" s="64">
        <v>23</v>
      </c>
      <c r="I27" s="59">
        <v>7483</v>
      </c>
      <c r="J27" s="60">
        <f aca="true" t="shared" si="3" ref="J27:J34">I27/H27</f>
        <v>325.3478260869565</v>
      </c>
    </row>
    <row r="28" spans="1:10" ht="24.75" customHeight="1">
      <c r="A28" s="63" t="s">
        <v>4</v>
      </c>
      <c r="B28" s="64">
        <v>21</v>
      </c>
      <c r="C28" s="59">
        <v>8435</v>
      </c>
      <c r="D28" s="60">
        <f t="shared" si="2"/>
        <v>401.6666666666667</v>
      </c>
      <c r="F28"/>
      <c r="G28" s="63" t="s">
        <v>7</v>
      </c>
      <c r="H28" s="64">
        <v>26</v>
      </c>
      <c r="I28" s="59">
        <v>5378.5</v>
      </c>
      <c r="J28" s="60">
        <f t="shared" si="3"/>
        <v>206.8653846153846</v>
      </c>
    </row>
    <row r="29" spans="1:10" ht="24.75" customHeight="1">
      <c r="A29" s="63" t="s">
        <v>5</v>
      </c>
      <c r="B29" s="64">
        <v>19</v>
      </c>
      <c r="C29" s="59">
        <v>4956</v>
      </c>
      <c r="D29" s="60">
        <f t="shared" si="2"/>
        <v>260.8421052631579</v>
      </c>
      <c r="F29"/>
      <c r="G29" s="63" t="s">
        <v>13</v>
      </c>
      <c r="H29" s="64">
        <v>22</v>
      </c>
      <c r="I29" s="59">
        <v>2771.5</v>
      </c>
      <c r="J29" s="60">
        <f t="shared" si="3"/>
        <v>125.97727272727273</v>
      </c>
    </row>
    <row r="30" spans="1:10" ht="24.75" customHeight="1">
      <c r="A30" s="12" t="s">
        <v>43</v>
      </c>
      <c r="B30" s="13">
        <v>23</v>
      </c>
      <c r="C30" s="26">
        <v>5797.5</v>
      </c>
      <c r="D30" s="14">
        <f t="shared" si="2"/>
        <v>252.06521739130434</v>
      </c>
      <c r="F30"/>
      <c r="G30" s="12" t="s">
        <v>8</v>
      </c>
      <c r="H30" s="13">
        <v>17</v>
      </c>
      <c r="I30" s="26">
        <v>1328</v>
      </c>
      <c r="J30" s="14">
        <f t="shared" si="3"/>
        <v>78.11764705882354</v>
      </c>
    </row>
    <row r="31" spans="1:10" ht="24.75" customHeight="1">
      <c r="A31" s="12" t="s">
        <v>15</v>
      </c>
      <c r="B31" s="13">
        <v>21</v>
      </c>
      <c r="C31" s="26">
        <v>4190</v>
      </c>
      <c r="D31" s="14">
        <f t="shared" si="2"/>
        <v>199.52380952380952</v>
      </c>
      <c r="F31"/>
      <c r="G31" s="12" t="s">
        <v>12</v>
      </c>
      <c r="H31" s="13">
        <v>23</v>
      </c>
      <c r="I31" s="26">
        <v>1541</v>
      </c>
      <c r="J31" s="14">
        <f t="shared" si="3"/>
        <v>67</v>
      </c>
    </row>
    <row r="32" spans="1:10" ht="24.75" customHeight="1">
      <c r="A32" s="12" t="s">
        <v>23</v>
      </c>
      <c r="B32" s="13">
        <v>20</v>
      </c>
      <c r="C32" s="26">
        <v>3499</v>
      </c>
      <c r="D32" s="14">
        <f t="shared" si="2"/>
        <v>174.95</v>
      </c>
      <c r="F32"/>
      <c r="G32" s="12" t="s">
        <v>10</v>
      </c>
      <c r="H32" s="13">
        <v>20</v>
      </c>
      <c r="I32" s="26">
        <v>1219.5</v>
      </c>
      <c r="J32" s="14">
        <f t="shared" si="3"/>
        <v>60.975</v>
      </c>
    </row>
    <row r="33" spans="1:10" ht="24.75" customHeight="1" thickBot="1">
      <c r="A33" s="12" t="s">
        <v>2</v>
      </c>
      <c r="B33" s="13">
        <v>20</v>
      </c>
      <c r="C33" s="26">
        <v>3143</v>
      </c>
      <c r="D33" s="14">
        <f t="shared" si="2"/>
        <v>157.15</v>
      </c>
      <c r="F33"/>
      <c r="G33" s="30" t="s">
        <v>11</v>
      </c>
      <c r="H33" s="31">
        <v>24</v>
      </c>
      <c r="I33" s="32">
        <v>1149.5</v>
      </c>
      <c r="J33" s="15">
        <f t="shared" si="3"/>
        <v>47.895833333333336</v>
      </c>
    </row>
    <row r="34" spans="1:12" ht="24.75" customHeight="1" thickBot="1">
      <c r="A34" s="12" t="s">
        <v>1</v>
      </c>
      <c r="B34" s="13">
        <v>24</v>
      </c>
      <c r="C34" s="26">
        <v>3006</v>
      </c>
      <c r="D34" s="14">
        <f t="shared" si="2"/>
        <v>125.25</v>
      </c>
      <c r="F34"/>
      <c r="G34" s="22" t="s">
        <v>14</v>
      </c>
      <c r="H34" s="23">
        <f>SUM(H27:H36)</f>
        <v>155</v>
      </c>
      <c r="I34" s="24">
        <f>SUM(I27:I33)</f>
        <v>20871</v>
      </c>
      <c r="J34" s="54">
        <f t="shared" si="3"/>
        <v>33.012903225806454</v>
      </c>
      <c r="L34" s="2"/>
    </row>
    <row r="35" spans="1:10" ht="24.75" customHeight="1">
      <c r="A35" s="12" t="s">
        <v>0</v>
      </c>
      <c r="B35" s="13">
        <v>25</v>
      </c>
      <c r="C35" s="26">
        <v>2679</v>
      </c>
      <c r="D35" s="14">
        <f t="shared" si="2"/>
        <v>107.16</v>
      </c>
      <c r="F35"/>
      <c r="G35" s="33"/>
      <c r="H35" s="33"/>
      <c r="I35" s="34"/>
      <c r="J35" s="34"/>
    </row>
    <row r="36" spans="1:10" ht="24.75" customHeight="1" thickBot="1">
      <c r="A36" s="12" t="s">
        <v>6</v>
      </c>
      <c r="B36" s="13">
        <v>22</v>
      </c>
      <c r="C36" s="26">
        <v>2228.5</v>
      </c>
      <c r="D36" s="14">
        <f t="shared" si="2"/>
        <v>101.29545454545455</v>
      </c>
      <c r="F36"/>
      <c r="G36" s="33"/>
      <c r="H36" s="33"/>
      <c r="I36" s="34"/>
      <c r="J36" s="34"/>
    </row>
    <row r="37" spans="1:9" ht="24.75" customHeight="1" thickBot="1">
      <c r="A37" s="19" t="s">
        <v>14</v>
      </c>
      <c r="B37" s="20">
        <f>SUM(B27:B36)</f>
        <v>212</v>
      </c>
      <c r="C37" s="21">
        <f>SUM(C27:C36)</f>
        <v>47483</v>
      </c>
      <c r="D37" s="46">
        <f t="shared" si="2"/>
        <v>223.97641509433961</v>
      </c>
      <c r="F37"/>
      <c r="I37" s="2"/>
    </row>
    <row r="40" spans="7:11" ht="18">
      <c r="G40" s="33"/>
      <c r="H40" s="33"/>
      <c r="I40" s="34"/>
      <c r="J40" s="34"/>
      <c r="K40" s="3"/>
    </row>
    <row r="44" ht="12.75">
      <c r="E44" s="2"/>
    </row>
  </sheetData>
  <mergeCells count="2">
    <mergeCell ref="A25:D25"/>
    <mergeCell ref="G25:J25"/>
  </mergeCells>
  <printOptions/>
  <pageMargins left="0.75" right="0.75" top="1" bottom="1" header="0.4921259845" footer="0.4921259845"/>
  <pageSetup fitToHeight="1" fitToWidth="1" horizontalDpi="300" verticalDpi="300" orientation="portrait" paperSize="9" scale="64" r:id="rId1"/>
  <headerFooter alignWithMargins="0">
    <oddHeader>&amp;L&amp;"Arial,Tučné"&amp;16Školní sběr
(celkové výsledky k 16.3.10)&amp;C&amp;"Arial,Tučné"&amp;16Celkové pořadí tříd&amp;R&amp;"Arial,Tučné"&amp;16 2009 - 2010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jisk</cp:lastModifiedBy>
  <cp:lastPrinted>2010-03-30T14:36:30Z</cp:lastPrinted>
  <dcterms:created xsi:type="dcterms:W3CDTF">1997-01-24T11:07:25Z</dcterms:created>
  <dcterms:modified xsi:type="dcterms:W3CDTF">2010-03-30T14:49:22Z</dcterms:modified>
  <cp:category/>
  <cp:version/>
  <cp:contentType/>
  <cp:contentStatus/>
</cp:coreProperties>
</file>