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tabRatio="973" activeTab="0"/>
  </bookViews>
  <sheets>
    <sheet name="22.5." sheetId="1" r:id="rId1"/>
  </sheets>
  <definedNames/>
  <calcPr fullCalcOnLoad="1"/>
</workbook>
</file>

<file path=xl/sharedStrings.xml><?xml version="1.0" encoding="utf-8"?>
<sst xmlns="http://schemas.openxmlformats.org/spreadsheetml/2006/main" count="48" uniqueCount="24">
  <si>
    <t>1.A</t>
  </si>
  <si>
    <t>1.B</t>
  </si>
  <si>
    <t>2.A</t>
  </si>
  <si>
    <t>2.B</t>
  </si>
  <si>
    <t>3.A</t>
  </si>
  <si>
    <t>4.A</t>
  </si>
  <si>
    <t>4.B</t>
  </si>
  <si>
    <t>5.A</t>
  </si>
  <si>
    <t>5.B</t>
  </si>
  <si>
    <t>6.A</t>
  </si>
  <si>
    <t>6.B</t>
  </si>
  <si>
    <t>7.A</t>
  </si>
  <si>
    <t>7.B</t>
  </si>
  <si>
    <t>8.A</t>
  </si>
  <si>
    <t>8.B</t>
  </si>
  <si>
    <t>9.A</t>
  </si>
  <si>
    <t>9.B</t>
  </si>
  <si>
    <t>Celkem:</t>
  </si>
  <si>
    <t>Celkem</t>
  </si>
  <si>
    <t>Průměr</t>
  </si>
  <si>
    <t>škola:</t>
  </si>
  <si>
    <t>Dětí:</t>
  </si>
  <si>
    <t>Pořadí podle průměru na žáka: I.st.</t>
  </si>
  <si>
    <t>Pořadí podle průměru na žáka: II.st.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</si>
</sst>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9">
    <font>
      <sz val="10"/>
      <name val="Arial"/>
      <family val="2"/>
    </font>
    <font>
      <sz val="10"/>
      <name val="Arial CE"/>
      <family val="0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80" fontId="2" fillId="0" borderId="0" xfId="0" applyNumberFormat="1" applyFont="1" applyAlignment="1">
      <alignment/>
    </xf>
    <xf numFmtId="180" fontId="2" fillId="0" borderId="0" xfId="0" applyNumberFormat="1" applyFont="1" applyAlignment="1">
      <alignment horizontal="center"/>
    </xf>
    <xf numFmtId="180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180" fontId="2" fillId="0" borderId="11" xfId="0" applyNumberFormat="1" applyFont="1" applyBorder="1" applyAlignment="1">
      <alignment horizontal="center"/>
    </xf>
    <xf numFmtId="180" fontId="2" fillId="0" borderId="12" xfId="0" applyNumberFormat="1" applyFont="1" applyBorder="1" applyAlignment="1">
      <alignment horizontal="center"/>
    </xf>
    <xf numFmtId="180" fontId="2" fillId="0" borderId="2" xfId="0" applyNumberFormat="1" applyFont="1" applyBorder="1" applyAlignment="1">
      <alignment horizontal="center"/>
    </xf>
    <xf numFmtId="180" fontId="2" fillId="0" borderId="3" xfId="0" applyNumberFormat="1" applyFont="1" applyBorder="1" applyAlignment="1">
      <alignment horizontal="center"/>
    </xf>
    <xf numFmtId="180" fontId="2" fillId="0" borderId="4" xfId="0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80" fontId="8" fillId="2" borderId="1" xfId="0" applyNumberFormat="1" applyFont="1" applyFill="1" applyBorder="1" applyAlignment="1">
      <alignment horizontal="center"/>
    </xf>
    <xf numFmtId="180" fontId="8" fillId="2" borderId="9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180" fontId="3" fillId="3" borderId="1" xfId="0" applyNumberFormat="1" applyFont="1" applyFill="1" applyBorder="1" applyAlignment="1">
      <alignment horizontal="center"/>
    </xf>
    <xf numFmtId="180" fontId="3" fillId="3" borderId="9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3" xfId="0" applyFont="1" applyBorder="1" applyAlignment="1">
      <alignment horizontal="center"/>
    </xf>
    <xf numFmtId="180" fontId="2" fillId="0" borderId="14" xfId="0" applyNumberFormat="1" applyFont="1" applyBorder="1" applyAlignment="1">
      <alignment horizont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80" fontId="6" fillId="4" borderId="1" xfId="0" applyNumberFormat="1" applyFont="1" applyFill="1" applyBorder="1" applyAlignment="1">
      <alignment horizontal="center"/>
    </xf>
    <xf numFmtId="180" fontId="2" fillId="4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12.7109375" style="1" customWidth="1"/>
    <col min="2" max="2" width="12.57421875" style="1" customWidth="1"/>
    <col min="3" max="3" width="17.8515625" style="1" customWidth="1"/>
    <col min="4" max="4" width="17.8515625" style="0" customWidth="1"/>
    <col min="7" max="7" width="15.140625" style="0" customWidth="1"/>
    <col min="8" max="8" width="12.7109375" style="0" customWidth="1"/>
    <col min="9" max="9" width="14.421875" style="0" customWidth="1"/>
    <col min="10" max="10" width="14.7109375" style="0" customWidth="1"/>
    <col min="11" max="11" width="11.421875" style="0" bestFit="1" customWidth="1"/>
    <col min="12" max="12" width="10.7109375" style="0" customWidth="1"/>
  </cols>
  <sheetData>
    <row r="1" spans="1:12" s="3" customFormat="1" ht="30" customHeight="1" thickBot="1">
      <c r="A1" s="39"/>
      <c r="B1" s="40" t="s">
        <v>21</v>
      </c>
      <c r="C1" s="39" t="s">
        <v>18</v>
      </c>
      <c r="D1" s="41" t="s">
        <v>19</v>
      </c>
      <c r="I1" s="2"/>
      <c r="J1" s="2"/>
      <c r="K1" s="2"/>
      <c r="L1" s="2"/>
    </row>
    <row r="2" spans="1:12" s="3" customFormat="1" ht="30" customHeight="1">
      <c r="A2" s="8" t="s">
        <v>0</v>
      </c>
      <c r="B2" s="12">
        <v>21</v>
      </c>
      <c r="C2" s="19">
        <v>757</v>
      </c>
      <c r="D2" s="16">
        <f>C2/B2</f>
        <v>36.04761904761905</v>
      </c>
      <c r="I2" s="2"/>
      <c r="J2" s="2"/>
      <c r="K2" s="5"/>
      <c r="L2" s="5"/>
    </row>
    <row r="3" spans="1:12" s="3" customFormat="1" ht="30" customHeight="1">
      <c r="A3" s="9" t="s">
        <v>1</v>
      </c>
      <c r="B3" s="13">
        <v>22</v>
      </c>
      <c r="C3" s="20">
        <v>947</v>
      </c>
      <c r="D3" s="17">
        <f>C3/B3</f>
        <v>43.04545454545455</v>
      </c>
      <c r="I3" s="2"/>
      <c r="J3" s="2"/>
      <c r="K3" s="5"/>
      <c r="L3" s="5"/>
    </row>
    <row r="4" spans="1:12" s="3" customFormat="1" ht="30" customHeight="1">
      <c r="A4" s="9" t="s">
        <v>2</v>
      </c>
      <c r="B4" s="13">
        <v>24</v>
      </c>
      <c r="C4" s="20">
        <v>2344</v>
      </c>
      <c r="D4" s="16">
        <f aca="true" t="shared" si="0" ref="D4:D19">C4/B4</f>
        <v>97.66666666666667</v>
      </c>
      <c r="I4" s="2"/>
      <c r="J4" s="2"/>
      <c r="K4" s="5"/>
      <c r="L4" s="5"/>
    </row>
    <row r="5" spans="1:12" s="3" customFormat="1" ht="30" customHeight="1">
      <c r="A5" s="9" t="s">
        <v>3</v>
      </c>
      <c r="B5" s="13">
        <v>24</v>
      </c>
      <c r="C5" s="20">
        <v>664.5</v>
      </c>
      <c r="D5" s="17">
        <f t="shared" si="0"/>
        <v>27.6875</v>
      </c>
      <c r="I5" s="2"/>
      <c r="J5" s="2"/>
      <c r="K5" s="5"/>
      <c r="L5" s="5"/>
    </row>
    <row r="6" spans="1:12" s="3" customFormat="1" ht="30" customHeight="1">
      <c r="A6" s="9" t="s">
        <v>4</v>
      </c>
      <c r="B6" s="13">
        <v>29</v>
      </c>
      <c r="C6" s="20">
        <v>1240</v>
      </c>
      <c r="D6" s="16">
        <f t="shared" si="0"/>
        <v>42.758620689655174</v>
      </c>
      <c r="I6" s="2"/>
      <c r="J6" s="2"/>
      <c r="K6" s="5"/>
      <c r="L6" s="5"/>
    </row>
    <row r="7" spans="1:12" s="3" customFormat="1" ht="30" customHeight="1">
      <c r="A7" s="9" t="s">
        <v>5</v>
      </c>
      <c r="B7" s="13">
        <v>23</v>
      </c>
      <c r="C7" s="20">
        <v>1997</v>
      </c>
      <c r="D7" s="17">
        <f t="shared" si="0"/>
        <v>86.82608695652173</v>
      </c>
      <c r="I7" s="2"/>
      <c r="J7" s="2"/>
      <c r="K7" s="5"/>
      <c r="L7" s="5"/>
    </row>
    <row r="8" spans="1:12" s="3" customFormat="1" ht="30" customHeight="1">
      <c r="A8" s="9" t="s">
        <v>6</v>
      </c>
      <c r="B8" s="13">
        <v>24</v>
      </c>
      <c r="C8" s="20">
        <v>1164</v>
      </c>
      <c r="D8" s="16">
        <f t="shared" si="0"/>
        <v>48.5</v>
      </c>
      <c r="I8" s="2"/>
      <c r="J8" s="2"/>
      <c r="K8" s="5"/>
      <c r="L8" s="5"/>
    </row>
    <row r="9" spans="1:12" s="3" customFormat="1" ht="30" customHeight="1">
      <c r="A9" s="9" t="s">
        <v>7</v>
      </c>
      <c r="B9" s="13">
        <v>26</v>
      </c>
      <c r="C9" s="20">
        <v>718.5</v>
      </c>
      <c r="D9" s="17">
        <f t="shared" si="0"/>
        <v>27.634615384615383</v>
      </c>
      <c r="I9" s="2"/>
      <c r="J9" s="2"/>
      <c r="K9" s="5"/>
      <c r="L9" s="5"/>
    </row>
    <row r="10" spans="1:12" s="3" customFormat="1" ht="30" customHeight="1">
      <c r="A10" s="9" t="s">
        <v>8</v>
      </c>
      <c r="B10" s="13">
        <v>28</v>
      </c>
      <c r="C10" s="20">
        <v>813</v>
      </c>
      <c r="D10" s="16">
        <f t="shared" si="0"/>
        <v>29.035714285714285</v>
      </c>
      <c r="I10" s="2"/>
      <c r="J10" s="2"/>
      <c r="K10" s="5"/>
      <c r="L10" s="5"/>
    </row>
    <row r="11" spans="1:12" s="3" customFormat="1" ht="30" customHeight="1">
      <c r="A11" s="9" t="s">
        <v>9</v>
      </c>
      <c r="B11" s="13">
        <v>27</v>
      </c>
      <c r="C11" s="20">
        <v>766</v>
      </c>
      <c r="D11" s="17">
        <f t="shared" si="0"/>
        <v>28.37037037037037</v>
      </c>
      <c r="I11" s="2"/>
      <c r="J11" s="2"/>
      <c r="K11" s="5"/>
      <c r="L11" s="5"/>
    </row>
    <row r="12" spans="1:12" s="3" customFormat="1" ht="30" customHeight="1">
      <c r="A12" s="9" t="s">
        <v>10</v>
      </c>
      <c r="B12" s="13">
        <v>24</v>
      </c>
      <c r="C12" s="20">
        <v>607.5</v>
      </c>
      <c r="D12" s="16">
        <f t="shared" si="0"/>
        <v>25.3125</v>
      </c>
      <c r="I12" s="2"/>
      <c r="J12" s="2"/>
      <c r="K12" s="5"/>
      <c r="L12" s="5"/>
    </row>
    <row r="13" spans="1:12" s="3" customFormat="1" ht="30" customHeight="1">
      <c r="A13" s="9" t="s">
        <v>11</v>
      </c>
      <c r="B13" s="13">
        <v>23</v>
      </c>
      <c r="C13" s="20">
        <v>585</v>
      </c>
      <c r="D13" s="17">
        <f t="shared" si="0"/>
        <v>25.434782608695652</v>
      </c>
      <c r="I13" s="2"/>
      <c r="J13" s="2"/>
      <c r="K13" s="5"/>
      <c r="L13" s="5"/>
    </row>
    <row r="14" spans="1:12" s="3" customFormat="1" ht="30" customHeight="1">
      <c r="A14" s="9" t="s">
        <v>12</v>
      </c>
      <c r="B14" s="13">
        <v>23</v>
      </c>
      <c r="C14" s="20">
        <v>568</v>
      </c>
      <c r="D14" s="16">
        <f t="shared" si="0"/>
        <v>24.695652173913043</v>
      </c>
      <c r="I14" s="2"/>
      <c r="J14" s="2"/>
      <c r="K14" s="5"/>
      <c r="L14" s="5"/>
    </row>
    <row r="15" spans="1:12" s="3" customFormat="1" ht="30" customHeight="1">
      <c r="A15" s="9" t="s">
        <v>13</v>
      </c>
      <c r="B15" s="13">
        <v>26</v>
      </c>
      <c r="C15" s="20">
        <v>1239.5</v>
      </c>
      <c r="D15" s="17">
        <f t="shared" si="0"/>
        <v>47.67307692307692</v>
      </c>
      <c r="I15" s="2"/>
      <c r="J15" s="2"/>
      <c r="K15" s="5"/>
      <c r="L15" s="5"/>
    </row>
    <row r="16" spans="1:12" s="3" customFormat="1" ht="30" customHeight="1">
      <c r="A16" s="9" t="s">
        <v>14</v>
      </c>
      <c r="B16" s="13">
        <v>23</v>
      </c>
      <c r="C16" s="20">
        <v>634</v>
      </c>
      <c r="D16" s="16">
        <f t="shared" si="0"/>
        <v>27.565217391304348</v>
      </c>
      <c r="I16" s="2"/>
      <c r="J16" s="2"/>
      <c r="K16" s="5"/>
      <c r="L16" s="5"/>
    </row>
    <row r="17" spans="1:12" s="3" customFormat="1" ht="30" customHeight="1">
      <c r="A17" s="9" t="s">
        <v>15</v>
      </c>
      <c r="B17" s="13">
        <v>18</v>
      </c>
      <c r="C17" s="20">
        <v>210</v>
      </c>
      <c r="D17" s="17">
        <f t="shared" si="0"/>
        <v>11.666666666666666</v>
      </c>
      <c r="I17" s="2"/>
      <c r="J17" s="2"/>
      <c r="K17" s="5"/>
      <c r="L17" s="5"/>
    </row>
    <row r="18" spans="1:12" s="3" customFormat="1" ht="30" customHeight="1" thickBot="1">
      <c r="A18" s="10" t="s">
        <v>16</v>
      </c>
      <c r="B18" s="14">
        <v>20</v>
      </c>
      <c r="C18" s="21">
        <v>281</v>
      </c>
      <c r="D18" s="32">
        <f t="shared" si="0"/>
        <v>14.05</v>
      </c>
      <c r="I18" s="2"/>
      <c r="J18" s="2"/>
      <c r="K18" s="5"/>
      <c r="L18" s="5"/>
    </row>
    <row r="19" spans="1:12" s="3" customFormat="1" ht="30" customHeight="1" thickBot="1">
      <c r="A19" s="42" t="s">
        <v>20</v>
      </c>
      <c r="B19" s="43">
        <f>SUM(B2:B18)</f>
        <v>405</v>
      </c>
      <c r="C19" s="44">
        <f>SUM(C2:C18)</f>
        <v>15536</v>
      </c>
      <c r="D19" s="45">
        <f t="shared" si="0"/>
        <v>38.3604938271605</v>
      </c>
      <c r="I19" s="2"/>
      <c r="J19" s="2"/>
      <c r="K19" s="6"/>
      <c r="L19" s="6"/>
    </row>
    <row r="20" spans="1:11" s="3" customFormat="1" ht="24.75" customHeight="1">
      <c r="A20" s="2"/>
      <c r="B20" s="2"/>
      <c r="C20" s="2"/>
      <c r="K20" s="4"/>
    </row>
    <row r="21" spans="1:3" s="3" customFormat="1" ht="23.25" customHeight="1">
      <c r="A21" s="2"/>
      <c r="B21" s="2"/>
      <c r="C21" s="2"/>
    </row>
    <row r="22" ht="12.75" hidden="1"/>
    <row r="23" ht="24.75" customHeight="1"/>
    <row r="24" ht="24.75" customHeight="1"/>
    <row r="25" ht="24.75" customHeight="1"/>
    <row r="26" ht="24.75" customHeight="1" thickBot="1"/>
    <row r="27" spans="1:10" ht="24.75" customHeight="1" thickBot="1">
      <c r="A27" s="33" t="s">
        <v>22</v>
      </c>
      <c r="B27" s="34"/>
      <c r="C27" s="34"/>
      <c r="D27" s="35"/>
      <c r="G27" s="36" t="s">
        <v>23</v>
      </c>
      <c r="H27" s="37"/>
      <c r="I27" s="37"/>
      <c r="J27" s="38"/>
    </row>
    <row r="28" spans="1:10" ht="24.75" customHeight="1" thickBot="1">
      <c r="A28" s="30"/>
      <c r="B28" s="31" t="s">
        <v>21</v>
      </c>
      <c r="C28" s="7" t="s">
        <v>18</v>
      </c>
      <c r="D28" s="15" t="s">
        <v>19</v>
      </c>
      <c r="G28" s="30"/>
      <c r="H28" s="11" t="s">
        <v>21</v>
      </c>
      <c r="I28" s="7" t="s">
        <v>18</v>
      </c>
      <c r="J28" s="15" t="s">
        <v>19</v>
      </c>
    </row>
    <row r="29" spans="1:10" ht="24.75" customHeight="1">
      <c r="A29" s="8" t="s">
        <v>2</v>
      </c>
      <c r="B29" s="12">
        <v>24</v>
      </c>
      <c r="C29" s="19">
        <v>2344</v>
      </c>
      <c r="D29" s="16">
        <f aca="true" t="shared" si="1" ref="D29:D38">C29/B29</f>
        <v>97.66666666666667</v>
      </c>
      <c r="G29" s="9" t="s">
        <v>13</v>
      </c>
      <c r="H29" s="13">
        <v>26</v>
      </c>
      <c r="I29" s="20">
        <v>1239.5</v>
      </c>
      <c r="J29" s="17">
        <f aca="true" t="shared" si="2" ref="J29:J36">I29/H29</f>
        <v>47.67307692307692</v>
      </c>
    </row>
    <row r="30" spans="1:10" ht="24.75" customHeight="1">
      <c r="A30" s="9" t="s">
        <v>5</v>
      </c>
      <c r="B30" s="13">
        <v>23</v>
      </c>
      <c r="C30" s="20">
        <v>1997</v>
      </c>
      <c r="D30" s="17">
        <f t="shared" si="1"/>
        <v>86.82608695652173</v>
      </c>
      <c r="G30" s="9" t="s">
        <v>9</v>
      </c>
      <c r="H30" s="13">
        <v>27</v>
      </c>
      <c r="I30" s="20">
        <v>766</v>
      </c>
      <c r="J30" s="16">
        <f t="shared" si="2"/>
        <v>28.37037037037037</v>
      </c>
    </row>
    <row r="31" spans="1:10" ht="24.75" customHeight="1">
      <c r="A31" s="9" t="s">
        <v>6</v>
      </c>
      <c r="B31" s="13">
        <v>24</v>
      </c>
      <c r="C31" s="20">
        <v>1164</v>
      </c>
      <c r="D31" s="16">
        <f t="shared" si="1"/>
        <v>48.5</v>
      </c>
      <c r="G31" s="9" t="s">
        <v>14</v>
      </c>
      <c r="H31" s="13">
        <v>23</v>
      </c>
      <c r="I31" s="20">
        <v>634</v>
      </c>
      <c r="J31" s="17">
        <f t="shared" si="2"/>
        <v>27.565217391304348</v>
      </c>
    </row>
    <row r="32" spans="1:10" ht="24.75" customHeight="1">
      <c r="A32" s="9" t="s">
        <v>1</v>
      </c>
      <c r="B32" s="13">
        <v>22</v>
      </c>
      <c r="C32" s="20">
        <v>947</v>
      </c>
      <c r="D32" s="17">
        <f t="shared" si="1"/>
        <v>43.04545454545455</v>
      </c>
      <c r="G32" s="9" t="s">
        <v>11</v>
      </c>
      <c r="H32" s="13">
        <v>23</v>
      </c>
      <c r="I32" s="20">
        <v>585</v>
      </c>
      <c r="J32" s="16">
        <f t="shared" si="2"/>
        <v>25.434782608695652</v>
      </c>
    </row>
    <row r="33" spans="1:10" ht="24.75" customHeight="1">
      <c r="A33" s="9" t="s">
        <v>4</v>
      </c>
      <c r="B33" s="13">
        <v>29</v>
      </c>
      <c r="C33" s="20">
        <v>1240</v>
      </c>
      <c r="D33" s="16">
        <f t="shared" si="1"/>
        <v>42.758620689655174</v>
      </c>
      <c r="G33" s="9" t="s">
        <v>10</v>
      </c>
      <c r="H33" s="13">
        <v>24</v>
      </c>
      <c r="I33" s="20">
        <v>607.5</v>
      </c>
      <c r="J33" s="17">
        <f t="shared" si="2"/>
        <v>25.3125</v>
      </c>
    </row>
    <row r="34" spans="1:10" ht="24.75" customHeight="1">
      <c r="A34" s="9" t="s">
        <v>0</v>
      </c>
      <c r="B34" s="13">
        <v>21</v>
      </c>
      <c r="C34" s="20">
        <v>757</v>
      </c>
      <c r="D34" s="17">
        <f t="shared" si="1"/>
        <v>36.04761904761905</v>
      </c>
      <c r="G34" s="9" t="s">
        <v>12</v>
      </c>
      <c r="H34" s="13">
        <v>23</v>
      </c>
      <c r="I34" s="20">
        <v>568</v>
      </c>
      <c r="J34" s="16">
        <f t="shared" si="2"/>
        <v>24.695652173913043</v>
      </c>
    </row>
    <row r="35" spans="1:10" ht="24.75" customHeight="1">
      <c r="A35" s="9" t="s">
        <v>8</v>
      </c>
      <c r="B35" s="13">
        <v>28</v>
      </c>
      <c r="C35" s="20">
        <v>813</v>
      </c>
      <c r="D35" s="16">
        <f t="shared" si="1"/>
        <v>29.035714285714285</v>
      </c>
      <c r="G35" s="9" t="s">
        <v>16</v>
      </c>
      <c r="H35" s="13">
        <v>20</v>
      </c>
      <c r="I35" s="20">
        <v>281</v>
      </c>
      <c r="J35" s="17">
        <f t="shared" si="2"/>
        <v>14.05</v>
      </c>
    </row>
    <row r="36" spans="1:10" ht="24.75" customHeight="1">
      <c r="A36" s="9" t="s">
        <v>3</v>
      </c>
      <c r="B36" s="13">
        <v>24</v>
      </c>
      <c r="C36" s="20">
        <v>664.5</v>
      </c>
      <c r="D36" s="17">
        <f t="shared" si="1"/>
        <v>27.6875</v>
      </c>
      <c r="G36" s="10" t="s">
        <v>15</v>
      </c>
      <c r="H36" s="14">
        <v>18</v>
      </c>
      <c r="I36" s="21">
        <v>210</v>
      </c>
      <c r="J36" s="32">
        <f t="shared" si="2"/>
        <v>11.666666666666666</v>
      </c>
    </row>
    <row r="37" spans="1:10" ht="24.75" customHeight="1" thickBot="1">
      <c r="A37" s="9" t="s">
        <v>7</v>
      </c>
      <c r="B37" s="13">
        <v>26</v>
      </c>
      <c r="C37" s="20">
        <v>718.5</v>
      </c>
      <c r="D37" s="16">
        <f t="shared" si="1"/>
        <v>27.634615384615383</v>
      </c>
      <c r="G37" s="10"/>
      <c r="H37" s="14"/>
      <c r="I37" s="21"/>
      <c r="J37" s="18"/>
    </row>
    <row r="38" spans="1:10" ht="24.75" customHeight="1" thickBot="1">
      <c r="A38" s="22" t="s">
        <v>17</v>
      </c>
      <c r="B38" s="23">
        <f>SUM(B29:B37)</f>
        <v>221</v>
      </c>
      <c r="C38" s="24">
        <f>SUM(C29:C37)</f>
        <v>10645</v>
      </c>
      <c r="D38" s="25">
        <f t="shared" si="1"/>
        <v>48.16742081447964</v>
      </c>
      <c r="G38" s="26" t="s">
        <v>17</v>
      </c>
      <c r="H38" s="27">
        <f>SUM(H29:H37)</f>
        <v>184</v>
      </c>
      <c r="I38" s="28">
        <f>SUM(I29:I37)</f>
        <v>4891</v>
      </c>
      <c r="J38" s="29">
        <f>I38/H38</f>
        <v>26.581521739130434</v>
      </c>
    </row>
  </sheetData>
  <mergeCells count="2">
    <mergeCell ref="A27:D27"/>
    <mergeCell ref="G27:J27"/>
  </mergeCells>
  <printOptions/>
  <pageMargins left="0.75" right="0.75" top="1" bottom="1" header="0.4921259845" footer="0.4921259845"/>
  <pageSetup fitToHeight="1" fitToWidth="1" horizontalDpi="300" verticalDpi="300" orientation="portrait" paperSize="9" scale="63" r:id="rId1"/>
  <headerFooter alignWithMargins="0">
    <oddHeader>&amp;C&amp;"Arial,Tučné"&amp;16Výsledky posledního sběru&amp;"Arial,Obyčejné"&amp;10
&amp;R&amp;"Arial,Tučné"&amp;16 22.5.2007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Ondřej Peřina</cp:lastModifiedBy>
  <cp:lastPrinted>2007-05-29T10:25:07Z</cp:lastPrinted>
  <dcterms:created xsi:type="dcterms:W3CDTF">1997-01-24T11:07:25Z</dcterms:created>
  <dcterms:modified xsi:type="dcterms:W3CDTF">2007-05-29T10:25:22Z</dcterms:modified>
  <cp:category/>
  <cp:version/>
  <cp:contentType/>
  <cp:contentStatus/>
</cp:coreProperties>
</file>